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ridgeshirepeterborough.sharepoint.com/sites/CPCATeamSite/Shared Documents/Business Board/Growth Funds/MCHLG Reporting/"/>
    </mc:Choice>
  </mc:AlternateContent>
  <xr:revisionPtr revIDLastSave="0" documentId="8_{AB1F5F5E-0BEA-4DE3-830A-6C34D593BB02}" xr6:coauthVersionLast="36" xr6:coauthVersionMax="36" xr10:uidLastSave="{00000000-0000-0000-0000-000000000000}"/>
  <bookViews>
    <workbookView xWindow="0" yWindow="0" windowWidth="14380" windowHeight="5840" xr2:uid="{B2BFA018-6796-4C7F-B29A-909AAE986DE2}"/>
  </bookViews>
  <sheets>
    <sheet name="Sheet1" sheetId="1" r:id="rId1"/>
  </sheets>
  <externalReferences>
    <externalReference r:id="rId2"/>
  </externalReferences>
  <definedNames>
    <definedName name="List_LEP">[1]Options!$C$9:$C$46</definedName>
    <definedName name="List_Status">[1]Options!$A$2:$A$4</definedName>
    <definedName name="List_Theme">[1]Options!$A$14:$A$29</definedName>
    <definedName name="List_Type">[1]Options!$A$8:$A$10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<sst xmlns="http://schemas.openxmlformats.org/spreadsheetml/2006/main" count="143" uniqueCount="108">
  <si>
    <t>Financials</t>
  </si>
  <si>
    <t>Employment Outputs</t>
  </si>
  <si>
    <t>Housing Outputs</t>
  </si>
  <si>
    <t>Transport Outputs</t>
  </si>
  <si>
    <t>Commerical Outputs</t>
  </si>
  <si>
    <t>Business and Enterprise Outputs</t>
  </si>
  <si>
    <t>Project Theme(s)</t>
  </si>
  <si>
    <t>Budget</t>
  </si>
  <si>
    <t>Leverage</t>
  </si>
  <si>
    <t>Financials to Date</t>
  </si>
  <si>
    <t>Jobs Created to Date</t>
  </si>
  <si>
    <t>Apprenticeships to Date</t>
  </si>
  <si>
    <t>Housing Completed to Date</t>
  </si>
  <si>
    <t>Roads to Date</t>
  </si>
  <si>
    <t>Cycle Ways to Date</t>
  </si>
  <si>
    <t>Learning / Training Floorspace to Date</t>
  </si>
  <si>
    <t>Leaners Assisted to Date</t>
  </si>
  <si>
    <t>Floorspace to Date</t>
  </si>
  <si>
    <t>Businesses Supported to Date</t>
  </si>
  <si>
    <t>Project Name</t>
  </si>
  <si>
    <t>Project Theme</t>
  </si>
  <si>
    <t>Project Status</t>
  </si>
  <si>
    <t>Date Work Started</t>
  </si>
  <si>
    <t>Date Work Completed</t>
  </si>
  <si>
    <t>Total Budget</t>
  </si>
  <si>
    <t>Of which LGF</t>
  </si>
  <si>
    <t>Of which Public Sector</t>
  </si>
  <si>
    <t>Of which Private Sector</t>
  </si>
  <si>
    <t>Of which Third Sector</t>
  </si>
  <si>
    <t>LGF Outturn</t>
  </si>
  <si>
    <t>LGF Expenditure</t>
  </si>
  <si>
    <t>Total non-LGF Expenditure</t>
  </si>
  <si>
    <t>Jobs Created</t>
  </si>
  <si>
    <t>Apprenticeships</t>
  </si>
  <si>
    <t>Housing Units Completed</t>
  </si>
  <si>
    <t>Area of new or improved learning/training floorspace (m2)</t>
  </si>
  <si>
    <t>Number of New Learners Assisted (in courses leading to a full qualification)</t>
  </si>
  <si>
    <t>Commerical floorspace created</t>
  </si>
  <si>
    <t>Number of enterprises receiving grant support</t>
  </si>
  <si>
    <t>Number of enterprises receiving financial support other than grants</t>
  </si>
  <si>
    <t>Number of enterprises receiving non financial support</t>
  </si>
  <si>
    <t>Name</t>
  </si>
  <si>
    <t>Theme1</t>
  </si>
  <si>
    <t>Status</t>
  </si>
  <si>
    <t>StartDate</t>
  </si>
  <si>
    <t>EndDate</t>
  </si>
  <si>
    <t>TotalBudget</t>
  </si>
  <si>
    <t>LGFBudget</t>
  </si>
  <si>
    <t>PublicLeverage</t>
  </si>
  <si>
    <t>PrivateLeverage</t>
  </si>
  <si>
    <t>ThirdLeverage</t>
  </si>
  <si>
    <t>Outturn</t>
  </si>
  <si>
    <t>LGFSpend</t>
  </si>
  <si>
    <t>TotalNonSpend</t>
  </si>
  <si>
    <t>EmpJobs</t>
  </si>
  <si>
    <t>EmpApprentice</t>
  </si>
  <si>
    <t>HousingComp</t>
  </si>
  <si>
    <t>RoadResurface</t>
  </si>
  <si>
    <t>RoadNew</t>
  </si>
  <si>
    <t>RoadNewCycle</t>
  </si>
  <si>
    <t>SkillsSpace</t>
  </si>
  <si>
    <t>SkillsNewLearners</t>
  </si>
  <si>
    <t>CommercialSpaceNew</t>
  </si>
  <si>
    <t>BusinessSupportGrants</t>
  </si>
  <si>
    <t>BusinessSupportNonGrant</t>
  </si>
  <si>
    <t>BusinessSupportNonFinance</t>
  </si>
  <si>
    <t>Whittlesey Access Phase 1 King's Dyke Crossing</t>
  </si>
  <si>
    <t>Transport</t>
  </si>
  <si>
    <t>Ongoing</t>
  </si>
  <si>
    <t>Ely Southern Bypass</t>
  </si>
  <si>
    <t>Physical Completion</t>
  </si>
  <si>
    <t>Bourges Boulevard Phase 1</t>
  </si>
  <si>
    <t>Completed Monitoring</t>
  </si>
  <si>
    <t>31/07/2015</t>
  </si>
  <si>
    <t>Bourges Boulevard Phase 2</t>
  </si>
  <si>
    <t>A47/A15 Junction 20</t>
  </si>
  <si>
    <t>Wisbech Access Stategy</t>
  </si>
  <si>
    <t xml:space="preserve">TWI (The Welding Institute) Expansion </t>
  </si>
  <si>
    <t>Innovation</t>
  </si>
  <si>
    <t xml:space="preserve">Technical and Vocational Centre, Alconbury Weald </t>
  </si>
  <si>
    <t>Skills</t>
  </si>
  <si>
    <t>Agri-Tech Growth Initiative</t>
  </si>
  <si>
    <t xml:space="preserve">Cambridge Biomedical Innovation Centre </t>
  </si>
  <si>
    <t>Haverhill Innovation Centre</t>
  </si>
  <si>
    <t>Peterborough Regional College Food Mfg Centre</t>
  </si>
  <si>
    <t>31/07/2016</t>
  </si>
  <si>
    <t>Highways Academy</t>
  </si>
  <si>
    <t xml:space="preserve">CITB Construction Academy </t>
  </si>
  <si>
    <t>Total Completion</t>
  </si>
  <si>
    <t>EZ Plant Centre Alconbury</t>
  </si>
  <si>
    <t>Signpost 2 Grant</t>
  </si>
  <si>
    <t>Business Support</t>
  </si>
  <si>
    <t>Medtech Accelerator</t>
  </si>
  <si>
    <t>Lancaster Way Phase 1 Loan</t>
  </si>
  <si>
    <t>Employment</t>
  </si>
  <si>
    <t>Lancaster Way Phase 2 Loan</t>
  </si>
  <si>
    <t>Enabling Works</t>
  </si>
  <si>
    <t>Lancaster Way Phase 2 Grant</t>
  </si>
  <si>
    <t>Manea and Whittelsea Stations</t>
  </si>
  <si>
    <t>M11 J8</t>
  </si>
  <si>
    <t>Terraview Loan</t>
  </si>
  <si>
    <t>Enterprise</t>
  </si>
  <si>
    <t>Cambridgeshire &amp; Peterborough Local Growth Fund Projects as at 31 March 2019</t>
  </si>
  <si>
    <t>31/02/2021</t>
  </si>
  <si>
    <t xml:space="preserve">Skills Outputs </t>
  </si>
  <si>
    <t>Km Length of Road Resurfaced</t>
  </si>
  <si>
    <t>Km Length of Newly Built Road this period</t>
  </si>
  <si>
    <t>Km Length New Cycle 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</si>
</sst>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&quot;£&quot;#,##0.00"/>
    <numFmt numFmtId="165" formatCode="dd/mm/yyyy;@"/>
    <numFmt numFmtId="166" formatCode="_(&quot;£&quot;* #,##0.00_);_(&quot;£&quot;* \(#,##0.00\);_(&quot;£&quot;* &quot;-&quot;??_);_(@_)"/>
    <numFmt numFmtId="167" formatCode="_-&quot;£&quot;* #,##0_-;\-&quot;£&quot;* #,##0_-;_-&quot;£&quot;* &quot;-&quot;??_-;_-@_-"/>
    <numFmt numFmtId="168" formatCode="m/d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 vertical="center" wrapText="1"/>
    </xf>
    <xf numFmtId="167" fontId="4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1" applyNumberFormat="1" applyFont="1" applyFill="1" applyAlignment="1">
      <alignment horizontal="center" vertical="center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vertical="center"/>
    </xf>
    <xf numFmtId="167" fontId="4" fillId="0" borderId="0" xfId="1" applyNumberFormat="1" applyFont="1" applyFill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67" fontId="4" fillId="0" borderId="0" xfId="1" applyNumberFormat="1" applyFont="1" applyFill="1" applyBorder="1" applyAlignment="1">
      <alignment horizontal="center" vertical="center"/>
    </xf>
    <xf numFmtId="167" fontId="4" fillId="0" borderId="2" xfId="1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 vertical="center"/>
    </xf>
    <xf numFmtId="167" fontId="4" fillId="0" borderId="2" xfId="1" applyNumberFormat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67" fontId="4" fillId="0" borderId="0" xfId="1" applyNumberFormat="1" applyFont="1" applyFill="1"/>
    <xf numFmtId="0" fontId="4" fillId="0" borderId="0" xfId="0" applyFont="1" applyFill="1"/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3">
    <cellStyle name="Currency" xfId="1" builtinId="4"/>
    <cellStyle name="Currency 2" xfId="2" xr:uid="{2F51A2B5-DAF1-4925-84AC-31A0F731143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CA%20LGF%20Data%20Capture%20working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README"/>
      <sheetName val="Dashboard"/>
      <sheetName val="Summary"/>
      <sheetName val="Pre_1718"/>
      <sheetName val="Q1_1718"/>
      <sheetName val="Q2_1718"/>
      <sheetName val="Q3_1718"/>
      <sheetName val="Q4_1718"/>
      <sheetName val="Q1_1819"/>
      <sheetName val="Q2_1819"/>
      <sheetName val="Q3_1819"/>
      <sheetName val="Q4_1819"/>
      <sheetName val="Q1_1920"/>
      <sheetName val="Q2_1920"/>
      <sheetName val="Q3_1920"/>
      <sheetName val="Q4_1920"/>
      <sheetName val="Q1_2021"/>
      <sheetName val="Q2_2021"/>
      <sheetName val="Q3_2021"/>
      <sheetName val="Q4_2021"/>
      <sheetName val="Template"/>
      <sheetName val="Forecasts"/>
      <sheetName val="All_data"/>
      <sheetName val="Options"/>
    </sheetNames>
    <definedNames>
      <definedName name="CombineDat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A2" t="str">
            <v>Ongoing</v>
          </cell>
        </row>
        <row r="3">
          <cell r="A3" t="str">
            <v>Physical Completion</v>
          </cell>
        </row>
        <row r="4">
          <cell r="A4" t="str">
            <v>Total Completion</v>
          </cell>
        </row>
        <row r="8">
          <cell r="A8" t="str">
            <v>Original</v>
          </cell>
        </row>
        <row r="9">
          <cell r="A9" t="str">
            <v>Repackagaed</v>
          </cell>
          <cell r="C9" t="str">
            <v>Black Country LEP</v>
          </cell>
        </row>
        <row r="10">
          <cell r="A10" t="str">
            <v>New</v>
          </cell>
          <cell r="C10" t="str">
            <v>Buckinghamshire Thames Valley LEP</v>
          </cell>
        </row>
        <row r="11">
          <cell r="C11" t="str">
            <v>Cheshire and Warrington LEP</v>
          </cell>
        </row>
        <row r="12">
          <cell r="C12" t="str">
            <v>Coast to Capital LEP</v>
          </cell>
        </row>
        <row r="13">
          <cell r="C13" t="str">
            <v>Cornwall and the Isles of Scilly LEP</v>
          </cell>
        </row>
        <row r="14">
          <cell r="A14" t="str">
            <v>Business Support</v>
          </cell>
          <cell r="C14" t="str">
            <v>Coventry and Warwickshire LEP</v>
          </cell>
        </row>
        <row r="15">
          <cell r="A15" t="str">
            <v>Cultural Sector</v>
          </cell>
          <cell r="C15" t="str">
            <v>Cumbria LEP</v>
          </cell>
        </row>
        <row r="16">
          <cell r="A16" t="str">
            <v>Digital/Internet Infrastructure</v>
          </cell>
          <cell r="C16" t="str">
            <v>Derby, Derbyshire, Nottingham and Nottinghamshire LEP</v>
          </cell>
        </row>
        <row r="17">
          <cell r="A17" t="str">
            <v>Employment</v>
          </cell>
          <cell r="C17" t="str">
            <v>Dorset LEP</v>
          </cell>
        </row>
        <row r="18">
          <cell r="A18" t="str">
            <v>Enabling Works</v>
          </cell>
          <cell r="C18" t="str">
            <v>Enterprise M3 LEP</v>
          </cell>
        </row>
        <row r="19">
          <cell r="A19" t="str">
            <v>Enterprise</v>
          </cell>
          <cell r="C19" t="str">
            <v>Gloucestershire LEP</v>
          </cell>
        </row>
        <row r="20">
          <cell r="A20" t="str">
            <v>Flood Management</v>
          </cell>
          <cell r="C20" t="str">
            <v>Greater Birmingham and Solihull LEP</v>
          </cell>
        </row>
        <row r="21">
          <cell r="A21" t="str">
            <v>Health and Wellbeing</v>
          </cell>
          <cell r="C21" t="str">
            <v>Greater Cambridge and Peterborough LEP</v>
          </cell>
        </row>
        <row r="22">
          <cell r="A22" t="str">
            <v>Housing</v>
          </cell>
          <cell r="C22" t="str">
            <v>Greater Lincolnshire LEP</v>
          </cell>
        </row>
        <row r="23">
          <cell r="A23" t="str">
            <v>Innovation</v>
          </cell>
          <cell r="C23" t="str">
            <v>Greater Manchester LEP</v>
          </cell>
        </row>
        <row r="24">
          <cell r="A24" t="str">
            <v>Public Realm</v>
          </cell>
          <cell r="C24" t="str">
            <v>Heart of the South West LEP</v>
          </cell>
        </row>
        <row r="25">
          <cell r="A25" t="str">
            <v>Regeneration</v>
          </cell>
          <cell r="C25" t="str">
            <v>Hertfordshire LEP</v>
          </cell>
        </row>
        <row r="26">
          <cell r="A26" t="str">
            <v>Skills</v>
          </cell>
          <cell r="C26" t="str">
            <v>Humber LEP</v>
          </cell>
        </row>
        <row r="27">
          <cell r="A27" t="str">
            <v>Tourism</v>
          </cell>
          <cell r="C27" t="str">
            <v>Lancashire LEP</v>
          </cell>
        </row>
        <row r="28">
          <cell r="A28" t="str">
            <v>Transport</v>
          </cell>
          <cell r="C28" t="str">
            <v>Leeds City Region LEP</v>
          </cell>
        </row>
        <row r="29">
          <cell r="A29" t="str">
            <v>Other</v>
          </cell>
          <cell r="C29" t="str">
            <v>Leicester and Leicestershire LEP</v>
          </cell>
        </row>
        <row r="30">
          <cell r="C30" t="str">
            <v>Liverpool City Region LEP</v>
          </cell>
        </row>
        <row r="31">
          <cell r="C31" t="str">
            <v>London LEP</v>
          </cell>
        </row>
        <row r="32">
          <cell r="C32" t="str">
            <v>New Anglia LEP</v>
          </cell>
        </row>
        <row r="33">
          <cell r="C33" t="str">
            <v>North East LEP</v>
          </cell>
        </row>
        <row r="34">
          <cell r="C34" t="str">
            <v>Oxfordshire LEP</v>
          </cell>
        </row>
        <row r="35">
          <cell r="C35" t="str">
            <v>Sheffield City Region</v>
          </cell>
        </row>
        <row r="36">
          <cell r="C36" t="str">
            <v>Solent LEP</v>
          </cell>
        </row>
        <row r="37">
          <cell r="C37" t="str">
            <v>South East LEP</v>
          </cell>
        </row>
        <row r="38">
          <cell r="C38" t="str">
            <v>South East Midlands LEP</v>
          </cell>
        </row>
        <row r="39">
          <cell r="C39" t="str">
            <v>Stoke-on-Trent and Staffordshire LEP</v>
          </cell>
        </row>
        <row r="40">
          <cell r="C40" t="str">
            <v>Swindon and Wiltshire LEP</v>
          </cell>
        </row>
        <row r="41">
          <cell r="C41" t="str">
            <v>Tees Valley LEP</v>
          </cell>
        </row>
        <row r="42">
          <cell r="C42" t="str">
            <v>Thames Valley Berkshire LEP</v>
          </cell>
        </row>
        <row r="43">
          <cell r="C43" t="str">
            <v>The Marches LEP</v>
          </cell>
        </row>
        <row r="44">
          <cell r="C44" t="str">
            <v>West of England LEP</v>
          </cell>
        </row>
        <row r="45">
          <cell r="C45" t="str">
            <v>Worcestershire LEP</v>
          </cell>
        </row>
        <row r="46">
          <cell r="C46" t="str">
            <v>York, North Yorkshire and East Riding LEP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5A9E6-D5AF-468B-875B-1EBDF33F5E8C}">
  <dimension ref="A1:XFD29"/>
  <sheetViews>
    <sheetView tabSelected="1" workbookViewId="0"/>
  </sheetViews>
  <sheetFormatPr defaultColWidth="0" defaultRowHeight="30" customHeight="1" outlineLevelCol="1" x14ac:dyDescent="0.3"/>
  <cols>
    <col min="1" max="1" width="44.36328125" style="14" customWidth="1" outlineLevel="1"/>
    <col min="2" max="2" width="17.6328125" style="8" customWidth="1" outlineLevel="1"/>
    <col min="3" max="3" width="21.26953125" style="8" customWidth="1" outlineLevel="1"/>
    <col min="4" max="4" width="19.7265625" style="8" customWidth="1" outlineLevel="1"/>
    <col min="5" max="5" width="17.36328125" style="8" customWidth="1" outlineLevel="1"/>
    <col min="6" max="6" width="12.08984375" style="10" customWidth="1"/>
    <col min="7" max="7" width="16.81640625" style="10" customWidth="1"/>
    <col min="8" max="8" width="21.90625" style="10" customWidth="1"/>
    <col min="9" max="9" width="18" style="10" customWidth="1"/>
    <col min="10" max="10" width="15" style="28" customWidth="1"/>
    <col min="11" max="13" width="18.54296875" style="29" customWidth="1"/>
    <col min="14" max="14" width="12.7265625" style="30" customWidth="1"/>
    <col min="15" max="15" width="13.7265625" style="30" customWidth="1"/>
    <col min="16" max="16" width="12.7265625" style="30" customWidth="1"/>
    <col min="17" max="17" width="16.7265625" style="30" customWidth="1"/>
    <col min="18" max="18" width="17.54296875" style="30" customWidth="1"/>
    <col min="19" max="19" width="17.81640625" style="30" customWidth="1"/>
    <col min="20" max="20" width="18.36328125" style="30" customWidth="1"/>
    <col min="21" max="21" width="24.81640625" style="30" customWidth="1"/>
    <col min="22" max="22" width="20.1796875" style="30" customWidth="1"/>
    <col min="23" max="23" width="19.90625" style="30" customWidth="1"/>
    <col min="24" max="80" width="0" style="14" hidden="1"/>
    <col min="81" max="16375" width="10.26953125" style="14" hidden="1"/>
    <col min="16376" max="16384" width="0.81640625" style="14" customWidth="1"/>
  </cols>
  <sheetData>
    <row r="1" spans="1:25" s="1" customFormat="1" ht="26" x14ac:dyDescent="0.35">
      <c r="A1" s="31" t="s">
        <v>102</v>
      </c>
      <c r="F1" s="2" t="s">
        <v>0</v>
      </c>
      <c r="G1" s="2"/>
      <c r="H1" s="2"/>
      <c r="I1" s="2"/>
      <c r="J1" s="3"/>
      <c r="K1" s="2"/>
      <c r="L1" s="2"/>
      <c r="M1" s="2"/>
      <c r="N1" s="32" t="s">
        <v>1</v>
      </c>
      <c r="O1" s="32"/>
      <c r="P1" s="32" t="s">
        <v>2</v>
      </c>
      <c r="Q1" s="32" t="s">
        <v>3</v>
      </c>
      <c r="R1" s="32"/>
      <c r="S1" s="32"/>
      <c r="T1" s="32" t="s">
        <v>104</v>
      </c>
      <c r="U1" s="32"/>
      <c r="V1" s="32" t="s">
        <v>4</v>
      </c>
      <c r="W1" s="32" t="s">
        <v>5</v>
      </c>
    </row>
    <row r="2" spans="1:25" s="1" customFormat="1" ht="40" customHeight="1" x14ac:dyDescent="0.35">
      <c r="A2" s="33"/>
      <c r="B2" s="1" t="s">
        <v>6</v>
      </c>
      <c r="C2" s="4"/>
      <c r="D2" s="5"/>
      <c r="F2" s="2" t="s">
        <v>7</v>
      </c>
      <c r="G2" s="2"/>
      <c r="H2" s="2" t="s">
        <v>8</v>
      </c>
      <c r="I2" s="2"/>
      <c r="J2" s="6"/>
      <c r="K2" s="2" t="s">
        <v>9</v>
      </c>
      <c r="L2" s="2"/>
      <c r="M2" s="2"/>
      <c r="N2" s="34" t="s">
        <v>10</v>
      </c>
      <c r="O2" s="34" t="s">
        <v>11</v>
      </c>
      <c r="P2" s="34" t="s">
        <v>12</v>
      </c>
      <c r="Q2" s="34" t="s">
        <v>13</v>
      </c>
      <c r="R2" s="34"/>
      <c r="S2" s="3" t="s">
        <v>14</v>
      </c>
      <c r="T2" s="3" t="s">
        <v>15</v>
      </c>
      <c r="U2" s="34" t="s">
        <v>16</v>
      </c>
      <c r="V2" s="34" t="s">
        <v>17</v>
      </c>
      <c r="W2" s="34" t="s">
        <v>18</v>
      </c>
    </row>
    <row r="3" spans="1:25" s="1" customFormat="1" ht="50.5" customHeight="1" x14ac:dyDescent="0.35">
      <c r="A3" s="33" t="s">
        <v>19</v>
      </c>
      <c r="B3" s="1" t="s">
        <v>20</v>
      </c>
      <c r="C3" s="4" t="s">
        <v>21</v>
      </c>
      <c r="D3" s="1" t="s">
        <v>22</v>
      </c>
      <c r="E3" s="1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6" t="s">
        <v>28</v>
      </c>
      <c r="K3" s="35" t="s">
        <v>29</v>
      </c>
      <c r="L3" s="2" t="s">
        <v>30</v>
      </c>
      <c r="M3" s="2" t="s">
        <v>31</v>
      </c>
      <c r="N3" s="34" t="s">
        <v>32</v>
      </c>
      <c r="O3" s="34" t="s">
        <v>33</v>
      </c>
      <c r="P3" s="34" t="s">
        <v>34</v>
      </c>
      <c r="Q3" s="34" t="s">
        <v>105</v>
      </c>
      <c r="R3" s="34" t="s">
        <v>106</v>
      </c>
      <c r="S3" s="3" t="s">
        <v>107</v>
      </c>
      <c r="T3" s="3" t="s">
        <v>35</v>
      </c>
      <c r="U3" s="34" t="s">
        <v>36</v>
      </c>
      <c r="V3" s="34" t="s">
        <v>37</v>
      </c>
      <c r="W3" s="34" t="s">
        <v>38</v>
      </c>
      <c r="X3" s="1" t="s">
        <v>39</v>
      </c>
      <c r="Y3" s="1" t="s">
        <v>40</v>
      </c>
    </row>
    <row r="4" spans="1:25" s="8" customFormat="1" ht="13" x14ac:dyDescent="0.35">
      <c r="A4" s="17" t="s">
        <v>41</v>
      </c>
      <c r="B4" s="8" t="s">
        <v>42</v>
      </c>
      <c r="C4" s="9" t="s">
        <v>43</v>
      </c>
      <c r="D4" s="8" t="s">
        <v>44</v>
      </c>
      <c r="E4" s="8" t="s">
        <v>45</v>
      </c>
      <c r="F4" s="10" t="s">
        <v>46</v>
      </c>
      <c r="G4" s="10" t="s">
        <v>47</v>
      </c>
      <c r="H4" s="10" t="s">
        <v>48</v>
      </c>
      <c r="I4" s="10" t="s">
        <v>49</v>
      </c>
      <c r="J4" s="11" t="s">
        <v>50</v>
      </c>
      <c r="K4" s="26" t="s">
        <v>51</v>
      </c>
      <c r="L4" s="10" t="s">
        <v>52</v>
      </c>
      <c r="M4" s="10" t="s">
        <v>53</v>
      </c>
      <c r="N4" s="36" t="s">
        <v>54</v>
      </c>
      <c r="O4" s="36" t="s">
        <v>55</v>
      </c>
      <c r="P4" s="36" t="s">
        <v>56</v>
      </c>
      <c r="Q4" s="36" t="s">
        <v>57</v>
      </c>
      <c r="R4" s="36" t="s">
        <v>58</v>
      </c>
      <c r="S4" s="28" t="s">
        <v>59</v>
      </c>
      <c r="T4" s="28" t="s">
        <v>60</v>
      </c>
      <c r="U4" s="36" t="s">
        <v>61</v>
      </c>
      <c r="V4" s="36" t="s">
        <v>62</v>
      </c>
      <c r="W4" s="36" t="s">
        <v>63</v>
      </c>
      <c r="X4" s="8" t="s">
        <v>64</v>
      </c>
      <c r="Y4" s="8" t="s">
        <v>65</v>
      </c>
    </row>
    <row r="5" spans="1:25" ht="13" x14ac:dyDescent="0.3">
      <c r="A5" s="7" t="s">
        <v>66</v>
      </c>
      <c r="B5" s="8" t="s">
        <v>67</v>
      </c>
      <c r="C5" s="9" t="s">
        <v>68</v>
      </c>
      <c r="D5" s="15">
        <v>42552</v>
      </c>
      <c r="E5" s="15">
        <v>43555</v>
      </c>
      <c r="F5" s="10">
        <v>29981478</v>
      </c>
      <c r="G5" s="10">
        <v>8000000</v>
      </c>
      <c r="H5" s="10">
        <v>21981478</v>
      </c>
      <c r="I5" s="10">
        <v>0</v>
      </c>
      <c r="J5" s="11">
        <v>0</v>
      </c>
      <c r="K5" s="12">
        <v>7224270.2699999996</v>
      </c>
      <c r="L5" s="13">
        <v>7224271.2699999996</v>
      </c>
      <c r="M5" s="13">
        <v>281000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28">
        <v>0</v>
      </c>
      <c r="T5" s="28">
        <v>0</v>
      </c>
      <c r="U5" s="36">
        <v>0</v>
      </c>
      <c r="V5" s="36">
        <v>0</v>
      </c>
      <c r="W5" s="36">
        <v>0</v>
      </c>
      <c r="X5" s="14">
        <v>0</v>
      </c>
      <c r="Y5" s="14">
        <v>0</v>
      </c>
    </row>
    <row r="6" spans="1:25" ht="13" x14ac:dyDescent="0.3">
      <c r="A6" s="7" t="s">
        <v>69</v>
      </c>
      <c r="B6" s="8" t="s">
        <v>67</v>
      </c>
      <c r="C6" s="9" t="s">
        <v>70</v>
      </c>
      <c r="D6" s="15">
        <v>42644</v>
      </c>
      <c r="E6" s="15">
        <v>43252</v>
      </c>
      <c r="F6" s="10">
        <v>36000000</v>
      </c>
      <c r="G6" s="10">
        <v>6000000</v>
      </c>
      <c r="H6" s="10">
        <v>30000000</v>
      </c>
      <c r="I6" s="10">
        <v>0</v>
      </c>
      <c r="J6" s="11">
        <v>0</v>
      </c>
      <c r="K6" s="12">
        <v>22000000</v>
      </c>
      <c r="L6" s="13">
        <v>22000000</v>
      </c>
      <c r="M6" s="13">
        <v>12763831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28">
        <v>0</v>
      </c>
      <c r="T6" s="28">
        <v>0</v>
      </c>
      <c r="U6" s="36">
        <v>0</v>
      </c>
      <c r="V6" s="36">
        <v>0</v>
      </c>
      <c r="W6" s="36">
        <v>0</v>
      </c>
      <c r="X6" s="14">
        <v>0</v>
      </c>
      <c r="Y6" s="14">
        <v>0</v>
      </c>
    </row>
    <row r="7" spans="1:25" ht="13" x14ac:dyDescent="0.3">
      <c r="A7" s="7" t="s">
        <v>71</v>
      </c>
      <c r="B7" s="8" t="s">
        <v>67</v>
      </c>
      <c r="C7" s="9" t="s">
        <v>72</v>
      </c>
      <c r="D7" s="15">
        <v>41643</v>
      </c>
      <c r="E7" s="15" t="s">
        <v>73</v>
      </c>
      <c r="F7" s="10">
        <v>2100000</v>
      </c>
      <c r="G7" s="10">
        <v>2100000</v>
      </c>
      <c r="H7" s="10">
        <v>0</v>
      </c>
      <c r="I7" s="10">
        <v>0</v>
      </c>
      <c r="J7" s="11">
        <v>0</v>
      </c>
      <c r="K7" s="12">
        <v>2100000</v>
      </c>
      <c r="L7" s="13">
        <v>2100000</v>
      </c>
      <c r="M7" s="13">
        <v>615000</v>
      </c>
      <c r="N7" s="36">
        <v>240</v>
      </c>
      <c r="O7" s="36">
        <v>0</v>
      </c>
      <c r="P7" s="36">
        <v>200</v>
      </c>
      <c r="Q7" s="36">
        <v>4.9640000000000004</v>
      </c>
      <c r="R7" s="36">
        <v>0</v>
      </c>
      <c r="S7" s="28">
        <v>2.4500000000000002</v>
      </c>
      <c r="T7" s="28">
        <v>0</v>
      </c>
      <c r="U7" s="36">
        <v>0</v>
      </c>
      <c r="V7" s="36">
        <v>32000</v>
      </c>
      <c r="W7" s="36">
        <v>0</v>
      </c>
      <c r="X7" s="14">
        <v>0</v>
      </c>
      <c r="Y7" s="14">
        <v>0</v>
      </c>
    </row>
    <row r="8" spans="1:25" ht="13" x14ac:dyDescent="0.3">
      <c r="A8" s="7" t="s">
        <v>74</v>
      </c>
      <c r="B8" s="8" t="s">
        <v>67</v>
      </c>
      <c r="C8" s="9" t="s">
        <v>70</v>
      </c>
      <c r="D8" s="15">
        <v>42430</v>
      </c>
      <c r="E8" s="15">
        <v>43555</v>
      </c>
      <c r="F8" s="10">
        <v>9200000</v>
      </c>
      <c r="G8" s="10">
        <v>9200000</v>
      </c>
      <c r="H8" s="10">
        <v>0</v>
      </c>
      <c r="I8" s="10">
        <v>0</v>
      </c>
      <c r="J8" s="11">
        <v>0</v>
      </c>
      <c r="K8" s="12">
        <v>8870384.1099999994</v>
      </c>
      <c r="L8" s="13">
        <v>9199999</v>
      </c>
      <c r="M8" s="13">
        <v>0</v>
      </c>
      <c r="N8" s="36">
        <v>100</v>
      </c>
      <c r="O8" s="36">
        <v>0</v>
      </c>
      <c r="P8" s="36">
        <v>0</v>
      </c>
      <c r="Q8" s="36">
        <v>0</v>
      </c>
      <c r="R8" s="36">
        <v>0</v>
      </c>
      <c r="S8" s="28">
        <v>0</v>
      </c>
      <c r="T8" s="28">
        <v>0</v>
      </c>
      <c r="U8" s="36">
        <v>0</v>
      </c>
      <c r="V8" s="36">
        <v>0</v>
      </c>
      <c r="W8" s="36">
        <v>0</v>
      </c>
      <c r="X8" s="14">
        <v>0</v>
      </c>
      <c r="Y8" s="14">
        <v>0</v>
      </c>
    </row>
    <row r="9" spans="1:25" ht="13" x14ac:dyDescent="0.3">
      <c r="A9" s="7" t="s">
        <v>75</v>
      </c>
      <c r="B9" s="8" t="s">
        <v>67</v>
      </c>
      <c r="C9" s="9" t="s">
        <v>72</v>
      </c>
      <c r="D9" s="15">
        <v>42430</v>
      </c>
      <c r="E9" s="15">
        <v>42825</v>
      </c>
      <c r="F9" s="10">
        <v>6300000</v>
      </c>
      <c r="G9" s="10">
        <v>6300000</v>
      </c>
      <c r="H9" s="10">
        <v>0</v>
      </c>
      <c r="I9" s="10">
        <v>0</v>
      </c>
      <c r="J9" s="11">
        <v>0</v>
      </c>
      <c r="K9" s="12">
        <v>6300000</v>
      </c>
      <c r="L9" s="13">
        <v>6300000</v>
      </c>
      <c r="M9" s="13">
        <v>0</v>
      </c>
      <c r="N9" s="36">
        <v>0</v>
      </c>
      <c r="O9" s="36">
        <v>0</v>
      </c>
      <c r="P9" s="36">
        <v>0</v>
      </c>
      <c r="Q9" s="36">
        <v>1</v>
      </c>
      <c r="R9" s="36">
        <v>1</v>
      </c>
      <c r="S9" s="28">
        <v>0</v>
      </c>
      <c r="T9" s="28">
        <v>0</v>
      </c>
      <c r="U9" s="36">
        <v>0</v>
      </c>
      <c r="V9" s="36">
        <v>0</v>
      </c>
      <c r="W9" s="36">
        <v>0</v>
      </c>
      <c r="X9" s="14">
        <v>0</v>
      </c>
      <c r="Y9" s="14">
        <v>0</v>
      </c>
    </row>
    <row r="10" spans="1:25" ht="13" x14ac:dyDescent="0.3">
      <c r="A10" s="7" t="s">
        <v>76</v>
      </c>
      <c r="B10" s="8" t="s">
        <v>67</v>
      </c>
      <c r="C10" s="9" t="s">
        <v>68</v>
      </c>
      <c r="D10" s="15">
        <v>42125</v>
      </c>
      <c r="E10" s="15">
        <v>44286</v>
      </c>
      <c r="F10" s="10">
        <v>1227434</v>
      </c>
      <c r="G10" s="10">
        <v>1000000</v>
      </c>
      <c r="H10" s="10">
        <v>227434</v>
      </c>
      <c r="I10" s="10">
        <v>0</v>
      </c>
      <c r="J10" s="11">
        <v>0</v>
      </c>
      <c r="K10" s="12">
        <v>1000000</v>
      </c>
      <c r="L10" s="13">
        <v>1000000</v>
      </c>
      <c r="M10" s="13">
        <v>227434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28">
        <v>0</v>
      </c>
      <c r="T10" s="28">
        <v>0</v>
      </c>
      <c r="U10" s="36">
        <v>0</v>
      </c>
      <c r="V10" s="36">
        <v>0</v>
      </c>
      <c r="W10" s="36">
        <v>0</v>
      </c>
      <c r="X10" s="14">
        <v>0</v>
      </c>
      <c r="Y10" s="14">
        <v>0</v>
      </c>
    </row>
    <row r="11" spans="1:25" ht="13" x14ac:dyDescent="0.3">
      <c r="A11" s="7" t="s">
        <v>77</v>
      </c>
      <c r="B11" s="8" t="s">
        <v>78</v>
      </c>
      <c r="C11" s="9" t="s">
        <v>72</v>
      </c>
      <c r="D11" s="15">
        <v>42248</v>
      </c>
      <c r="E11" s="15">
        <v>43190</v>
      </c>
      <c r="F11" s="10">
        <v>3001063</v>
      </c>
      <c r="G11" s="10">
        <v>2100000</v>
      </c>
      <c r="H11" s="10">
        <v>0</v>
      </c>
      <c r="I11" s="10">
        <v>901063</v>
      </c>
      <c r="J11" s="11">
        <v>0</v>
      </c>
      <c r="K11" s="12">
        <v>2100000</v>
      </c>
      <c r="L11" s="13">
        <v>2100000</v>
      </c>
      <c r="M11" s="13">
        <v>901063</v>
      </c>
      <c r="N11" s="36">
        <v>22</v>
      </c>
      <c r="O11" s="36">
        <v>0</v>
      </c>
      <c r="P11" s="36">
        <v>0</v>
      </c>
      <c r="Q11" s="36">
        <v>0</v>
      </c>
      <c r="R11" s="36">
        <v>0</v>
      </c>
      <c r="S11" s="28">
        <v>0</v>
      </c>
      <c r="T11" s="28">
        <v>0</v>
      </c>
      <c r="U11" s="36">
        <v>0</v>
      </c>
      <c r="V11" s="36">
        <v>3390</v>
      </c>
      <c r="W11" s="36">
        <v>0</v>
      </c>
      <c r="X11" s="14">
        <v>0</v>
      </c>
      <c r="Y11" s="14">
        <v>0</v>
      </c>
    </row>
    <row r="12" spans="1:25" ht="13" x14ac:dyDescent="0.3">
      <c r="A12" s="7" t="s">
        <v>79</v>
      </c>
      <c r="B12" s="8" t="s">
        <v>80</v>
      </c>
      <c r="C12" s="16" t="s">
        <v>70</v>
      </c>
      <c r="D12" s="15">
        <v>42125</v>
      </c>
      <c r="E12" s="15">
        <v>43190</v>
      </c>
      <c r="F12" s="10">
        <v>10500000</v>
      </c>
      <c r="G12" s="10">
        <v>10500000</v>
      </c>
      <c r="H12" s="10">
        <v>0</v>
      </c>
      <c r="I12" s="10">
        <v>0</v>
      </c>
      <c r="J12" s="11">
        <v>0</v>
      </c>
      <c r="K12" s="12">
        <v>10155882.67</v>
      </c>
      <c r="L12" s="13">
        <v>9646196</v>
      </c>
      <c r="M12" s="13">
        <v>0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28">
        <v>0</v>
      </c>
      <c r="T12" s="28">
        <v>2142</v>
      </c>
      <c r="U12" s="36">
        <v>0</v>
      </c>
      <c r="V12" s="36">
        <v>0</v>
      </c>
      <c r="W12" s="36">
        <v>0</v>
      </c>
      <c r="X12" s="14">
        <v>0</v>
      </c>
      <c r="Y12" s="14">
        <v>0</v>
      </c>
    </row>
    <row r="13" spans="1:25" ht="13" x14ac:dyDescent="0.3">
      <c r="A13" s="7" t="s">
        <v>81</v>
      </c>
      <c r="B13" s="8" t="s">
        <v>78</v>
      </c>
      <c r="C13" s="9" t="s">
        <v>68</v>
      </c>
      <c r="D13" s="15">
        <v>42217</v>
      </c>
      <c r="E13" s="15">
        <v>44286</v>
      </c>
      <c r="F13" s="10">
        <v>4096000</v>
      </c>
      <c r="G13" s="10">
        <v>3100000</v>
      </c>
      <c r="H13" s="10">
        <v>996000</v>
      </c>
      <c r="I13" s="10">
        <v>0</v>
      </c>
      <c r="J13" s="11">
        <v>0</v>
      </c>
      <c r="K13" s="12">
        <v>2736843.26</v>
      </c>
      <c r="L13" s="13">
        <v>2942198.1799999997</v>
      </c>
      <c r="M13" s="13">
        <v>4366584.09</v>
      </c>
      <c r="N13" s="36">
        <v>53</v>
      </c>
      <c r="O13" s="36">
        <v>0</v>
      </c>
      <c r="P13" s="36">
        <v>0</v>
      </c>
      <c r="Q13" s="36">
        <v>0</v>
      </c>
      <c r="R13" s="36">
        <v>0</v>
      </c>
      <c r="S13" s="28">
        <v>0</v>
      </c>
      <c r="T13" s="28">
        <v>0</v>
      </c>
      <c r="U13" s="36">
        <v>0</v>
      </c>
      <c r="V13" s="36">
        <v>0</v>
      </c>
      <c r="W13" s="36">
        <v>10</v>
      </c>
      <c r="X13" s="14">
        <v>0</v>
      </c>
      <c r="Y13" s="14">
        <v>0</v>
      </c>
    </row>
    <row r="14" spans="1:25" ht="13" x14ac:dyDescent="0.3">
      <c r="A14" s="7" t="s">
        <v>82</v>
      </c>
      <c r="B14" s="8" t="s">
        <v>78</v>
      </c>
      <c r="C14" s="9" t="s">
        <v>72</v>
      </c>
      <c r="D14" s="15">
        <v>42339</v>
      </c>
      <c r="E14" s="15">
        <v>42674</v>
      </c>
      <c r="F14" s="10">
        <v>4064000</v>
      </c>
      <c r="G14" s="10">
        <v>1000000</v>
      </c>
      <c r="H14" s="10">
        <v>0</v>
      </c>
      <c r="I14" s="10">
        <v>3064000</v>
      </c>
      <c r="J14" s="11">
        <v>0</v>
      </c>
      <c r="K14" s="12">
        <v>1000000</v>
      </c>
      <c r="L14" s="13">
        <v>1000000</v>
      </c>
      <c r="M14" s="13">
        <v>3064000</v>
      </c>
      <c r="N14" s="36">
        <v>29</v>
      </c>
      <c r="O14" s="36">
        <v>0</v>
      </c>
      <c r="P14" s="36">
        <v>0</v>
      </c>
      <c r="Q14" s="36">
        <v>0</v>
      </c>
      <c r="R14" s="36">
        <v>0</v>
      </c>
      <c r="S14" s="28">
        <v>0</v>
      </c>
      <c r="T14" s="28">
        <v>0</v>
      </c>
      <c r="U14" s="36">
        <v>0</v>
      </c>
      <c r="V14" s="36">
        <v>2780</v>
      </c>
      <c r="W14" s="36">
        <v>0</v>
      </c>
      <c r="X14" s="14">
        <v>0</v>
      </c>
      <c r="Y14" s="14">
        <v>0</v>
      </c>
    </row>
    <row r="15" spans="1:25" ht="13" x14ac:dyDescent="0.3">
      <c r="A15" s="7" t="s">
        <v>83</v>
      </c>
      <c r="B15" s="17" t="s">
        <v>78</v>
      </c>
      <c r="C15" s="18" t="s">
        <v>68</v>
      </c>
      <c r="D15" s="19">
        <v>43191</v>
      </c>
      <c r="E15" s="19">
        <v>43921</v>
      </c>
      <c r="F15" s="20">
        <v>0</v>
      </c>
      <c r="G15" s="21">
        <v>0</v>
      </c>
      <c r="H15" s="21">
        <v>0</v>
      </c>
      <c r="I15" s="21">
        <v>0</v>
      </c>
      <c r="J15" s="22">
        <v>0</v>
      </c>
      <c r="K15" s="23">
        <v>0</v>
      </c>
      <c r="L15" s="24">
        <v>0</v>
      </c>
      <c r="M15" s="24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8">
        <v>0</v>
      </c>
      <c r="T15" s="38">
        <v>0</v>
      </c>
      <c r="U15" s="37">
        <v>0</v>
      </c>
      <c r="V15" s="37">
        <v>0</v>
      </c>
      <c r="W15" s="37">
        <v>0</v>
      </c>
      <c r="X15" s="14">
        <v>0</v>
      </c>
      <c r="Y15" s="14">
        <v>0</v>
      </c>
    </row>
    <row r="16" spans="1:25" ht="13" x14ac:dyDescent="0.3">
      <c r="A16" s="7" t="s">
        <v>84</v>
      </c>
      <c r="B16" s="8" t="s">
        <v>80</v>
      </c>
      <c r="C16" s="9" t="s">
        <v>72</v>
      </c>
      <c r="D16" s="25">
        <v>42011</v>
      </c>
      <c r="E16" s="15" t="s">
        <v>85</v>
      </c>
      <c r="F16" s="10">
        <v>1172000</v>
      </c>
      <c r="G16" s="26">
        <v>586000</v>
      </c>
      <c r="H16" s="26">
        <v>586000</v>
      </c>
      <c r="I16" s="26">
        <v>0</v>
      </c>
      <c r="J16" s="11">
        <v>0</v>
      </c>
      <c r="K16" s="12">
        <v>586000</v>
      </c>
      <c r="L16" s="13">
        <v>586000</v>
      </c>
      <c r="M16" s="13">
        <v>586000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28">
        <v>0</v>
      </c>
      <c r="T16" s="28">
        <v>440</v>
      </c>
      <c r="U16" s="36">
        <v>0</v>
      </c>
      <c r="V16" s="36">
        <v>0</v>
      </c>
      <c r="W16" s="36">
        <v>0</v>
      </c>
      <c r="X16" s="14">
        <v>0</v>
      </c>
      <c r="Y16" s="14">
        <v>0</v>
      </c>
    </row>
    <row r="17" spans="1:25" ht="13" x14ac:dyDescent="0.3">
      <c r="A17" s="7" t="s">
        <v>86</v>
      </c>
      <c r="B17" s="8" t="s">
        <v>80</v>
      </c>
      <c r="C17" s="9" t="s">
        <v>72</v>
      </c>
      <c r="D17" s="25">
        <v>42064</v>
      </c>
      <c r="E17" s="15">
        <v>42521</v>
      </c>
      <c r="F17" s="10">
        <v>1490000</v>
      </c>
      <c r="G17" s="26">
        <v>415000</v>
      </c>
      <c r="H17" s="26">
        <v>75000</v>
      </c>
      <c r="I17" s="26">
        <v>1000000</v>
      </c>
      <c r="J17" s="11">
        <v>0</v>
      </c>
      <c r="K17" s="12">
        <v>415000</v>
      </c>
      <c r="L17" s="13">
        <v>415000</v>
      </c>
      <c r="M17" s="13">
        <v>1075000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28">
        <v>0</v>
      </c>
      <c r="T17" s="28">
        <v>432</v>
      </c>
      <c r="U17" s="36">
        <v>86</v>
      </c>
      <c r="V17" s="36">
        <v>0</v>
      </c>
      <c r="W17" s="36">
        <v>0</v>
      </c>
      <c r="X17" s="14">
        <v>0</v>
      </c>
      <c r="Y17" s="14">
        <v>0</v>
      </c>
    </row>
    <row r="18" spans="1:25" ht="13" x14ac:dyDescent="0.3">
      <c r="A18" s="7" t="s">
        <v>87</v>
      </c>
      <c r="B18" s="8" t="s">
        <v>80</v>
      </c>
      <c r="C18" s="9" t="s">
        <v>88</v>
      </c>
      <c r="D18" s="25">
        <v>42379</v>
      </c>
      <c r="E18" s="15">
        <v>43098</v>
      </c>
      <c r="F18" s="10">
        <v>946324</v>
      </c>
      <c r="G18" s="26">
        <v>450000</v>
      </c>
      <c r="H18" s="26">
        <v>0</v>
      </c>
      <c r="I18" s="26"/>
      <c r="J18" s="11">
        <v>496324</v>
      </c>
      <c r="K18" s="12">
        <v>450000</v>
      </c>
      <c r="L18" s="13">
        <v>450000</v>
      </c>
      <c r="M18" s="13">
        <v>496324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28">
        <v>0</v>
      </c>
      <c r="T18" s="28">
        <v>195</v>
      </c>
      <c r="U18" s="36">
        <v>511</v>
      </c>
      <c r="V18" s="36">
        <v>0</v>
      </c>
      <c r="W18" s="36">
        <v>0</v>
      </c>
      <c r="X18" s="14">
        <v>0</v>
      </c>
      <c r="Y18" s="14">
        <v>0</v>
      </c>
    </row>
    <row r="19" spans="1:25" ht="13" x14ac:dyDescent="0.3">
      <c r="A19" s="7" t="s">
        <v>89</v>
      </c>
      <c r="B19" s="8" t="s">
        <v>80</v>
      </c>
      <c r="C19" s="9" t="s">
        <v>88</v>
      </c>
      <c r="D19" s="25">
        <v>42370</v>
      </c>
      <c r="E19" s="15">
        <v>42460</v>
      </c>
      <c r="F19" s="10">
        <v>154000</v>
      </c>
      <c r="G19" s="26">
        <v>65000</v>
      </c>
      <c r="H19" s="26">
        <v>0</v>
      </c>
      <c r="I19" s="26">
        <v>40000</v>
      </c>
      <c r="J19" s="11">
        <v>49000</v>
      </c>
      <c r="K19" s="12">
        <v>65000</v>
      </c>
      <c r="L19" s="13">
        <v>65000</v>
      </c>
      <c r="M19" s="13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28">
        <v>0</v>
      </c>
      <c r="T19" s="28">
        <v>0</v>
      </c>
      <c r="U19" s="36">
        <v>0</v>
      </c>
      <c r="V19" s="36">
        <v>0</v>
      </c>
      <c r="W19" s="36">
        <v>0</v>
      </c>
      <c r="X19" s="14">
        <v>0</v>
      </c>
      <c r="Y19" s="14">
        <v>0</v>
      </c>
    </row>
    <row r="20" spans="1:25" ht="13" x14ac:dyDescent="0.3">
      <c r="A20" s="7" t="s">
        <v>90</v>
      </c>
      <c r="B20" s="8" t="s">
        <v>91</v>
      </c>
      <c r="C20" s="9" t="s">
        <v>68</v>
      </c>
      <c r="D20" s="25">
        <v>42401</v>
      </c>
      <c r="E20" s="15">
        <v>44286</v>
      </c>
      <c r="F20" s="10">
        <v>1500000</v>
      </c>
      <c r="G20" s="26">
        <v>300000</v>
      </c>
      <c r="H20" s="26"/>
      <c r="I20" s="26">
        <v>1200000</v>
      </c>
      <c r="J20" s="11"/>
      <c r="K20" s="12">
        <v>204941.66</v>
      </c>
      <c r="L20" s="13">
        <v>224708.3</v>
      </c>
      <c r="M20" s="13">
        <v>19766.64</v>
      </c>
      <c r="N20" s="36">
        <v>1</v>
      </c>
      <c r="O20" s="36">
        <v>0</v>
      </c>
      <c r="P20" s="36">
        <v>0</v>
      </c>
      <c r="Q20" s="36">
        <v>0</v>
      </c>
      <c r="R20" s="36">
        <v>0</v>
      </c>
      <c r="S20" s="28">
        <v>0</v>
      </c>
      <c r="T20" s="28">
        <v>0</v>
      </c>
      <c r="U20" s="36">
        <v>0</v>
      </c>
      <c r="V20" s="36">
        <v>0</v>
      </c>
      <c r="W20" s="36">
        <v>1</v>
      </c>
      <c r="X20" s="14">
        <v>0</v>
      </c>
      <c r="Y20" s="14">
        <v>0</v>
      </c>
    </row>
    <row r="21" spans="1:25" ht="13" x14ac:dyDescent="0.3">
      <c r="A21" s="7" t="s">
        <v>92</v>
      </c>
      <c r="B21" s="8" t="s">
        <v>78</v>
      </c>
      <c r="C21" s="9" t="s">
        <v>68</v>
      </c>
      <c r="D21" s="15"/>
      <c r="E21" s="15">
        <v>44286</v>
      </c>
      <c r="F21" s="10">
        <v>1200000</v>
      </c>
      <c r="G21" s="26">
        <v>500000</v>
      </c>
      <c r="H21" s="26"/>
      <c r="I21" s="26">
        <v>700000</v>
      </c>
      <c r="J21" s="11"/>
      <c r="K21" s="12">
        <v>500000</v>
      </c>
      <c r="L21" s="13">
        <v>500000</v>
      </c>
      <c r="M21" s="13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28">
        <v>0</v>
      </c>
      <c r="T21" s="28">
        <v>0</v>
      </c>
      <c r="U21" s="36">
        <v>0</v>
      </c>
      <c r="V21" s="36">
        <v>0</v>
      </c>
      <c r="W21" s="36">
        <v>0</v>
      </c>
      <c r="X21" s="14">
        <v>0</v>
      </c>
      <c r="Y21" s="14">
        <v>0</v>
      </c>
    </row>
    <row r="22" spans="1:25" ht="13" x14ac:dyDescent="0.3">
      <c r="A22" s="7" t="s">
        <v>93</v>
      </c>
      <c r="B22" s="8" t="s">
        <v>94</v>
      </c>
      <c r="C22" s="9" t="s">
        <v>88</v>
      </c>
      <c r="D22" s="15"/>
      <c r="E22" s="15">
        <v>44286</v>
      </c>
      <c r="F22" s="10">
        <v>1000000</v>
      </c>
      <c r="G22" s="26">
        <v>1000000</v>
      </c>
      <c r="H22" s="26"/>
      <c r="I22" s="26"/>
      <c r="J22" s="11"/>
      <c r="K22" s="12">
        <v>1000000</v>
      </c>
      <c r="L22" s="13">
        <v>1000000</v>
      </c>
      <c r="M22" s="13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28">
        <v>0</v>
      </c>
      <c r="T22" s="28">
        <v>0</v>
      </c>
      <c r="U22" s="36">
        <v>0</v>
      </c>
      <c r="V22" s="36">
        <v>0</v>
      </c>
      <c r="W22" s="36">
        <v>0</v>
      </c>
      <c r="X22" s="14">
        <v>0</v>
      </c>
      <c r="Y22" s="14">
        <v>0</v>
      </c>
    </row>
    <row r="23" spans="1:25" ht="13" x14ac:dyDescent="0.3">
      <c r="A23" s="27" t="s">
        <v>95</v>
      </c>
      <c r="B23" s="8" t="s">
        <v>96</v>
      </c>
      <c r="C23" s="9" t="s">
        <v>88</v>
      </c>
      <c r="D23" s="15"/>
      <c r="E23" s="15">
        <v>44286</v>
      </c>
      <c r="F23" s="10">
        <v>3680000</v>
      </c>
      <c r="G23" s="26">
        <v>3680000</v>
      </c>
      <c r="H23" s="26"/>
      <c r="I23" s="26"/>
      <c r="J23" s="11"/>
      <c r="K23" s="12">
        <v>3680000</v>
      </c>
      <c r="L23" s="13">
        <v>3680000</v>
      </c>
      <c r="M23" s="13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28">
        <v>0</v>
      </c>
      <c r="T23" s="28">
        <v>0</v>
      </c>
      <c r="U23" s="36">
        <v>0</v>
      </c>
      <c r="V23" s="36">
        <v>0</v>
      </c>
      <c r="W23" s="36">
        <v>0</v>
      </c>
      <c r="X23" s="14">
        <v>0</v>
      </c>
      <c r="Y23" s="14">
        <v>0</v>
      </c>
    </row>
    <row r="24" spans="1:25" ht="13" x14ac:dyDescent="0.3">
      <c r="A24" s="27" t="s">
        <v>97</v>
      </c>
      <c r="B24" s="8" t="s">
        <v>67</v>
      </c>
      <c r="C24" s="9" t="s">
        <v>68</v>
      </c>
      <c r="D24" s="15"/>
      <c r="E24" s="15">
        <v>44286</v>
      </c>
      <c r="F24" s="10">
        <v>5125000</v>
      </c>
      <c r="G24" s="26">
        <v>1445000</v>
      </c>
      <c r="H24" s="26"/>
      <c r="I24" s="26"/>
      <c r="J24" s="11"/>
      <c r="K24" s="12">
        <v>581516</v>
      </c>
      <c r="L24" s="13">
        <v>581516</v>
      </c>
      <c r="M24" s="13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28">
        <v>0</v>
      </c>
      <c r="T24" s="28">
        <v>0</v>
      </c>
      <c r="U24" s="36">
        <v>0</v>
      </c>
      <c r="V24" s="36">
        <v>0</v>
      </c>
      <c r="W24" s="36">
        <v>0</v>
      </c>
      <c r="X24" s="14">
        <v>0</v>
      </c>
      <c r="Y24" s="14">
        <v>0</v>
      </c>
    </row>
    <row r="25" spans="1:25" ht="30" customHeight="1" x14ac:dyDescent="0.3">
      <c r="A25" s="14" t="s">
        <v>98</v>
      </c>
      <c r="B25" s="8" t="s">
        <v>67</v>
      </c>
      <c r="C25" s="8" t="s">
        <v>68</v>
      </c>
      <c r="D25" s="15"/>
      <c r="E25" s="15">
        <v>44286</v>
      </c>
      <c r="F25" s="10">
        <v>395000</v>
      </c>
      <c r="G25" s="10">
        <v>395000</v>
      </c>
      <c r="K25" s="29">
        <v>365345</v>
      </c>
      <c r="L25" s="29">
        <v>365345</v>
      </c>
      <c r="M25" s="2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14">
        <v>0</v>
      </c>
      <c r="Y25" s="14">
        <v>0</v>
      </c>
    </row>
    <row r="26" spans="1:25" ht="30" customHeight="1" x14ac:dyDescent="0.3">
      <c r="A26" s="14" t="s">
        <v>99</v>
      </c>
      <c r="B26" s="8" t="s">
        <v>67</v>
      </c>
      <c r="C26" s="8" t="s">
        <v>68</v>
      </c>
      <c r="D26" s="15">
        <v>43557</v>
      </c>
      <c r="E26" s="15">
        <v>44286</v>
      </c>
      <c r="F26" s="10">
        <v>5000000</v>
      </c>
      <c r="G26" s="10">
        <v>1000000</v>
      </c>
      <c r="H26" s="10">
        <v>4000000</v>
      </c>
      <c r="K26" s="29">
        <v>0</v>
      </c>
      <c r="L26" s="29">
        <v>0</v>
      </c>
      <c r="M26" s="29">
        <v>0</v>
      </c>
      <c r="N26" s="39">
        <v>0</v>
      </c>
      <c r="O26" s="39">
        <v>0</v>
      </c>
      <c r="P26" s="39">
        <v>6770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14">
        <v>0</v>
      </c>
      <c r="Y26" s="14">
        <v>0</v>
      </c>
    </row>
    <row r="27" spans="1:25" ht="30" customHeight="1" x14ac:dyDescent="0.3">
      <c r="A27" s="14" t="s">
        <v>100</v>
      </c>
      <c r="B27" s="8" t="s">
        <v>101</v>
      </c>
      <c r="C27" s="8" t="s">
        <v>68</v>
      </c>
      <c r="D27" s="15">
        <v>43435</v>
      </c>
      <c r="E27" s="15" t="s">
        <v>103</v>
      </c>
      <c r="F27" s="10">
        <v>554070</v>
      </c>
      <c r="G27" s="10">
        <v>120000</v>
      </c>
      <c r="I27" s="10">
        <v>434070</v>
      </c>
      <c r="K27" s="29">
        <v>0</v>
      </c>
      <c r="L27" s="29">
        <v>0</v>
      </c>
      <c r="M27" s="2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14">
        <v>0</v>
      </c>
      <c r="Y27" s="14">
        <v>0</v>
      </c>
    </row>
    <row r="28" spans="1:25" ht="30" customHeight="1" x14ac:dyDescent="0.3">
      <c r="U28" s="39"/>
      <c r="V28" s="39"/>
      <c r="W28" s="39"/>
    </row>
    <row r="29" spans="1:25" ht="30" customHeight="1" x14ac:dyDescent="0.3">
      <c r="W29" s="39"/>
    </row>
  </sheetData>
  <dataValidations count="2">
    <dataValidation type="list" allowBlank="1" showInputMessage="1" showErrorMessage="1" sqref="A2:A24" xr:uid="{306CDE5D-3EF0-4171-B38D-C84D7C5B0B99}">
      <formula1>List_LEP</formula1>
    </dataValidation>
    <dataValidation type="list" allowBlank="1" showInputMessage="1" showErrorMessage="1" sqref="B2:B24" xr:uid="{8CB07C39-8B1D-4A35-8BD4-C817F9D06A06}">
      <formula1>List_Type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598AA8F22C74F8B6D2B93491D9F57" ma:contentTypeVersion="10" ma:contentTypeDescription="Create a new document." ma:contentTypeScope="" ma:versionID="da8b267845f9be70c71ceefa59c538cd">
  <xsd:schema xmlns:xsd="http://www.w3.org/2001/XMLSchema" xmlns:xs="http://www.w3.org/2001/XMLSchema" xmlns:p="http://schemas.microsoft.com/office/2006/metadata/properties" xmlns:ns2="b81f8890-b772-4976-a4c3-e2b6dc19be5f" xmlns:ns3="74e3dc21-110f-477c-8488-b17d2e0ef34a" targetNamespace="http://schemas.microsoft.com/office/2006/metadata/properties" ma:root="true" ma:fieldsID="c41e02e163720bcde8a2bb4b44da8c0e" ns2:_="" ns3:_="">
    <xsd:import namespace="b81f8890-b772-4976-a4c3-e2b6dc19be5f"/>
    <xsd:import namespace="74e3dc21-110f-477c-8488-b17d2e0ef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f8890-b772-4976-a4c3-e2b6dc19b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3dc21-110f-477c-8488-b17d2e0ef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BED8C3-B531-4481-973D-1CBDAEFFC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f8890-b772-4976-a4c3-e2b6dc19be5f"/>
    <ds:schemaRef ds:uri="74e3dc21-110f-477c-8488-b17d2e0ef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7BE397-0A43-4569-BA9E-6B003A0229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C6C447-1B3B-42E4-8BAA-49CB493181C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74e3dc21-110f-477c-8488-b17d2e0ef34a"/>
    <ds:schemaRef ds:uri="b81f8890-b772-4976-a4c3-e2b6dc19be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Stenhouse</dc:creator>
  <cp:lastModifiedBy>John Stenhouse</cp:lastModifiedBy>
  <dcterms:created xsi:type="dcterms:W3CDTF">2019-06-17T13:43:32Z</dcterms:created>
  <dcterms:modified xsi:type="dcterms:W3CDTF">2019-06-17T14:11:18Z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0x010100C0D598AA8F22C74F8B6D2B93491D9F57</vt:lpwstr>
  </property>
</Properties>
</file>